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Invulafrekening" sheetId="1" r:id="rId1"/>
  </sheets>
  <definedNames>
    <definedName name="Text11" localSheetId="0">'Invulafrekening'!$B$8</definedName>
    <definedName name="Text12" localSheetId="0">'Invulafrekening'!$C$8</definedName>
    <definedName name="Text13" localSheetId="0">'Invulafrekening'!$C$26</definedName>
    <definedName name="Text14" localSheetId="0">'Invulafrekening'!$B$26</definedName>
    <definedName name="Text15" localSheetId="0">'Invulafrekening'!$D$8</definedName>
    <definedName name="Text16" localSheetId="0">'Invulafrekening'!$E$8</definedName>
    <definedName name="Text17" localSheetId="0">'Invulafrekening'!$F$8</definedName>
    <definedName name="Text18" localSheetId="0">'Invulafrekening'!$F$26</definedName>
    <definedName name="Text19" localSheetId="0">'Invulafrekening'!$E$26</definedName>
    <definedName name="Text20" localSheetId="0">'Invulafrekening'!$D$26</definedName>
    <definedName name="Text21" localSheetId="0">'Invulafrekening'!$A$26</definedName>
    <definedName name="Text22" localSheetId="0">'Invulafrekening'!$A$7</definedName>
    <definedName name="Text23" localSheetId="0">'Invulafrekening'!$A$6</definedName>
    <definedName name="Text24" localSheetId="0">'Invulafrekening'!$A$5</definedName>
    <definedName name="Text25" localSheetId="0">'Invulafrekening'!$A$4</definedName>
    <definedName name="Text26" localSheetId="0">'Invulafrekening'!$B$4</definedName>
    <definedName name="Text27" localSheetId="0">'Invulafrekening'!$B$5</definedName>
    <definedName name="Text28" localSheetId="0">'Invulafrekening'!$B$6</definedName>
    <definedName name="Text29" localSheetId="0">'Invulafrekening'!$B$7</definedName>
    <definedName name="Text30" localSheetId="0">'Invulafrekening'!$C$4</definedName>
    <definedName name="Text31" localSheetId="0">'Invulafrekening'!$C$5</definedName>
    <definedName name="Text32" localSheetId="0">'Invulafrekening'!$C$6</definedName>
    <definedName name="Text33" localSheetId="0">'Invulafrekening'!$C$7</definedName>
    <definedName name="Text39" localSheetId="0">'Invulafrekening'!$D$4</definedName>
    <definedName name="Text40" localSheetId="0">'Invulafrekening'!$D$5</definedName>
    <definedName name="Text41" localSheetId="0">'Invulafrekening'!$D$6</definedName>
    <definedName name="Text42" localSheetId="0">'Invulafrekening'!$D$7</definedName>
    <definedName name="Text43" localSheetId="0">'Invulafrekening'!$E$4</definedName>
    <definedName name="Text44" localSheetId="0">'Invulafrekening'!$E$5</definedName>
    <definedName name="Text45" localSheetId="0">'Invulafrekening'!$E$6</definedName>
    <definedName name="Text46" localSheetId="0">'Invulafrekening'!$E$7</definedName>
    <definedName name="Text47" localSheetId="0">'Invulafrekening'!$F$7</definedName>
    <definedName name="Text48" localSheetId="0">'Invulafrekening'!$F$6</definedName>
    <definedName name="Text49" localSheetId="0">'Invulafrekening'!$F$5</definedName>
    <definedName name="Text50" localSheetId="0">'Invulafrekening'!$F$4</definedName>
    <definedName name="Text8" localSheetId="0">'Invulafrekening'!$A$1</definedName>
    <definedName name="Text9" localSheetId="0">'Invulafrekening'!$A$8</definedName>
  </definedNames>
  <calcPr fullCalcOnLoad="1"/>
</workbook>
</file>

<file path=xl/sharedStrings.xml><?xml version="1.0" encoding="utf-8"?>
<sst xmlns="http://schemas.openxmlformats.org/spreadsheetml/2006/main" count="124" uniqueCount="22">
  <si>
    <t>Inkomsten</t>
  </si>
  <si>
    <t>Uitgaven</t>
  </si>
  <si>
    <t>Posten</t>
  </si>
  <si>
    <t>Totaal</t>
  </si>
  <si>
    <t>Begroot</t>
  </si>
  <si>
    <t>Gerealiseerd</t>
  </si>
  <si>
    <t>Voorbeeldactiviteit studiereis</t>
  </si>
  <si>
    <t>Bedrijfssponsor</t>
  </si>
  <si>
    <t>Bijdrage deelnemers</t>
  </si>
  <si>
    <t>Subsidie vereniging</t>
  </si>
  <si>
    <t>U-fonds</t>
  </si>
  <si>
    <t>     </t>
  </si>
  <si>
    <t>Resultaat</t>
  </si>
  <si>
    <t>Zaalhuur</t>
  </si>
  <si>
    <t>Reiskosten sprekers</t>
  </si>
  <si>
    <t>Overnachting sprekers</t>
  </si>
  <si>
    <t>Catering</t>
  </si>
  <si>
    <t>Cadeau sprekers</t>
  </si>
  <si>
    <t>Promotie</t>
  </si>
  <si>
    <t>Portierskosten</t>
  </si>
  <si>
    <t>Onvoorzien (5% van het subtotaal van de begroting)</t>
  </si>
  <si>
    <t>Subtotaal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</si>
</sst>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/>
    </border>
    <border>
      <left style="thick"/>
      <right/>
      <top/>
      <bottom style="double"/>
    </border>
    <border>
      <left/>
      <right/>
      <top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thick"/>
    </border>
    <border>
      <left/>
      <right style="thick"/>
      <top/>
      <bottom style="medium"/>
    </border>
    <border>
      <left/>
      <right style="thick"/>
      <top/>
      <bottom/>
    </border>
    <border>
      <left/>
      <right style="thick"/>
      <top/>
      <bottom style="double"/>
    </border>
    <border>
      <left/>
      <right style="thick"/>
      <top/>
      <bottom style="thick"/>
    </border>
    <border>
      <left style="thick">
        <color rgb="FF000000"/>
      </left>
      <right/>
      <top/>
      <bottom style="thick"/>
    </border>
    <border>
      <left/>
      <right style="thick">
        <color rgb="FF000000"/>
      </right>
      <top/>
      <bottom style="thick"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172" fontId="36" fillId="0" borderId="11" xfId="0" applyNumberFormat="1" applyFont="1" applyBorder="1" applyAlignment="1">
      <alignment horizontal="center" vertical="center"/>
    </xf>
    <xf numFmtId="172" fontId="37" fillId="0" borderId="0" xfId="0" applyNumberFormat="1" applyFont="1" applyAlignment="1">
      <alignment horizontal="right" vertical="center"/>
    </xf>
    <xf numFmtId="172" fontId="37" fillId="0" borderId="14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72" fontId="36" fillId="0" borderId="17" xfId="0" applyNumberFormat="1" applyFont="1" applyBorder="1" applyAlignment="1">
      <alignment horizontal="center" vertical="center"/>
    </xf>
    <xf numFmtId="172" fontId="37" fillId="0" borderId="18" xfId="0" applyNumberFormat="1" applyFont="1" applyBorder="1" applyAlignment="1">
      <alignment horizontal="right" vertical="center"/>
    </xf>
    <xf numFmtId="172" fontId="37" fillId="0" borderId="19" xfId="0" applyNumberFormat="1" applyFont="1" applyBorder="1" applyAlignment="1">
      <alignment horizontal="right" vertical="center"/>
    </xf>
    <xf numFmtId="172" fontId="37" fillId="0" borderId="20" xfId="0" applyNumberFormat="1" applyFont="1" applyBorder="1" applyAlignment="1">
      <alignment vertical="center" wrapText="1"/>
    </xf>
    <xf numFmtId="172" fontId="37" fillId="0" borderId="16" xfId="0" applyNumberFormat="1" applyFont="1" applyBorder="1" applyAlignment="1">
      <alignment vertical="center"/>
    </xf>
    <xf numFmtId="172" fontId="36" fillId="0" borderId="21" xfId="0" applyNumberFormat="1" applyFont="1" applyBorder="1" applyAlignment="1">
      <alignment horizontal="center" vertical="center"/>
    </xf>
    <xf numFmtId="172" fontId="37" fillId="0" borderId="22" xfId="0" applyNumberFormat="1" applyFont="1" applyBorder="1" applyAlignment="1">
      <alignment horizontal="right" vertical="center"/>
    </xf>
    <xf numFmtId="172" fontId="37" fillId="0" borderId="23" xfId="0" applyNumberFormat="1" applyFont="1" applyBorder="1" applyAlignment="1">
      <alignment horizontal="right" vertical="center"/>
    </xf>
    <xf numFmtId="172" fontId="37" fillId="0" borderId="24" xfId="0" applyNumberFormat="1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vertical="center"/>
    </xf>
    <xf numFmtId="172" fontId="37" fillId="0" borderId="31" xfId="0" applyNumberFormat="1" applyFont="1" applyBorder="1" applyAlignment="1">
      <alignment horizontal="right" vertical="center"/>
    </xf>
    <xf numFmtId="172" fontId="37" fillId="0" borderId="3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0.7109375" style="0" bestFit="1" customWidth="1"/>
    <col min="2" max="3" width="12.8515625" style="13" customWidth="1"/>
    <col min="4" max="4" width="48.00390625" style="0" bestFit="1" customWidth="1"/>
    <col min="5" max="6" width="12.8515625" style="13" customWidth="1"/>
  </cols>
  <sheetData>
    <row r="1" spans="1:6" ht="18.75" thickTop="1">
      <c r="A1" s="26" t="s">
        <v>6</v>
      </c>
      <c r="B1" s="27"/>
      <c r="C1" s="27"/>
      <c r="D1" s="27"/>
      <c r="E1" s="27"/>
      <c r="F1" s="28"/>
    </row>
    <row r="2" spans="1:6" ht="15.75" thickBot="1">
      <c r="A2" s="23" t="s">
        <v>0</v>
      </c>
      <c r="B2" s="24"/>
      <c r="C2" s="24"/>
      <c r="D2" s="24" t="s">
        <v>1</v>
      </c>
      <c r="E2" s="24"/>
      <c r="F2" s="25"/>
    </row>
    <row r="3" spans="1:6" ht="16.5" thickBot="1" thickTop="1">
      <c r="A3" s="1" t="s">
        <v>2</v>
      </c>
      <c r="B3" s="9" t="s">
        <v>4</v>
      </c>
      <c r="C3" s="14" t="s">
        <v>5</v>
      </c>
      <c r="D3" s="2" t="s">
        <v>2</v>
      </c>
      <c r="E3" s="9" t="s">
        <v>4</v>
      </c>
      <c r="F3" s="19" t="s">
        <v>5</v>
      </c>
    </row>
    <row r="4" spans="1:6" ht="15">
      <c r="A4" s="3" t="s">
        <v>8</v>
      </c>
      <c r="B4" s="10">
        <v>1475</v>
      </c>
      <c r="C4" s="15">
        <v>1625</v>
      </c>
      <c r="D4" s="4" t="s">
        <v>13</v>
      </c>
      <c r="E4" s="10">
        <v>1000</v>
      </c>
      <c r="F4" s="20">
        <v>1200</v>
      </c>
    </row>
    <row r="5" spans="1:6" ht="15">
      <c r="A5" s="3" t="s">
        <v>9</v>
      </c>
      <c r="B5" s="10">
        <v>910</v>
      </c>
      <c r="C5" s="15">
        <v>910</v>
      </c>
      <c r="D5" s="4" t="s">
        <v>14</v>
      </c>
      <c r="E5" s="10">
        <v>500</v>
      </c>
      <c r="F5" s="20">
        <v>513.79</v>
      </c>
    </row>
    <row r="6" spans="1:6" ht="15">
      <c r="A6" s="3" t="s">
        <v>7</v>
      </c>
      <c r="B6" s="10">
        <v>700</v>
      </c>
      <c r="C6" s="15">
        <v>700</v>
      </c>
      <c r="D6" s="4" t="s">
        <v>15</v>
      </c>
      <c r="E6" s="10">
        <v>300</v>
      </c>
      <c r="F6" s="20">
        <v>289</v>
      </c>
    </row>
    <row r="7" spans="1:6" ht="15">
      <c r="A7" s="3" t="s">
        <v>10</v>
      </c>
      <c r="B7" s="10">
        <v>800</v>
      </c>
      <c r="C7" s="15">
        <v>800</v>
      </c>
      <c r="D7" s="4" t="s">
        <v>16</v>
      </c>
      <c r="E7" s="10">
        <v>1500</v>
      </c>
      <c r="F7" s="20">
        <v>1619.86</v>
      </c>
    </row>
    <row r="8" spans="1:6" ht="15">
      <c r="A8" s="3" t="s">
        <v>11</v>
      </c>
      <c r="B8" s="10" t="s">
        <v>11</v>
      </c>
      <c r="C8" s="15" t="s">
        <v>11</v>
      </c>
      <c r="D8" s="4" t="s">
        <v>17</v>
      </c>
      <c r="E8" s="10">
        <v>200</v>
      </c>
      <c r="F8" s="20">
        <v>177.5</v>
      </c>
    </row>
    <row r="9" spans="1:6" ht="15">
      <c r="A9" s="3" t="s">
        <v>11</v>
      </c>
      <c r="B9" s="10" t="s">
        <v>11</v>
      </c>
      <c r="C9" s="15" t="s">
        <v>11</v>
      </c>
      <c r="D9" s="4" t="s">
        <v>18</v>
      </c>
      <c r="E9" s="10">
        <v>200</v>
      </c>
      <c r="F9" s="20">
        <v>212.9</v>
      </c>
    </row>
    <row r="10" spans="1:6" ht="15">
      <c r="A10" s="3" t="s">
        <v>11</v>
      </c>
      <c r="B10" s="10" t="s">
        <v>11</v>
      </c>
      <c r="C10" s="15" t="s">
        <v>11</v>
      </c>
      <c r="D10" s="4" t="s">
        <v>19</v>
      </c>
      <c r="E10" s="10">
        <v>0</v>
      </c>
      <c r="F10" s="20">
        <v>35</v>
      </c>
    </row>
    <row r="11" spans="1:6" ht="15">
      <c r="A11" s="3" t="s">
        <v>11</v>
      </c>
      <c r="B11" s="10" t="s">
        <v>11</v>
      </c>
      <c r="C11" s="15" t="s">
        <v>11</v>
      </c>
      <c r="F11" s="20" t="s">
        <v>11</v>
      </c>
    </row>
    <row r="12" spans="1:6" ht="15" customHeight="1">
      <c r="A12" s="3" t="s">
        <v>11</v>
      </c>
      <c r="B12" s="10" t="s">
        <v>11</v>
      </c>
      <c r="C12" s="15" t="s">
        <v>11</v>
      </c>
      <c r="D12" s="4" t="s">
        <v>11</v>
      </c>
      <c r="E12" s="10" t="s">
        <v>11</v>
      </c>
      <c r="F12" s="20" t="s">
        <v>11</v>
      </c>
    </row>
    <row r="13" spans="1:6" ht="15">
      <c r="A13" s="3" t="s">
        <v>11</v>
      </c>
      <c r="B13" s="10" t="s">
        <v>11</v>
      </c>
      <c r="C13" s="15" t="s">
        <v>11</v>
      </c>
      <c r="D13" s="4" t="s">
        <v>11</v>
      </c>
      <c r="E13" s="10" t="s">
        <v>11</v>
      </c>
      <c r="F13" s="20" t="s">
        <v>11</v>
      </c>
    </row>
    <row r="14" spans="1:6" ht="15">
      <c r="A14" s="3" t="s">
        <v>11</v>
      </c>
      <c r="B14" s="10" t="s">
        <v>11</v>
      </c>
      <c r="C14" s="15" t="s">
        <v>11</v>
      </c>
      <c r="D14" s="4" t="s">
        <v>11</v>
      </c>
      <c r="E14" s="10" t="s">
        <v>11</v>
      </c>
      <c r="F14" s="20" t="s">
        <v>11</v>
      </c>
    </row>
    <row r="15" spans="1:6" ht="15">
      <c r="A15" s="3" t="s">
        <v>11</v>
      </c>
      <c r="B15" s="10" t="s">
        <v>11</v>
      </c>
      <c r="C15" s="15" t="s">
        <v>11</v>
      </c>
      <c r="D15" s="4" t="s">
        <v>11</v>
      </c>
      <c r="E15" s="10" t="s">
        <v>11</v>
      </c>
      <c r="F15" s="20" t="s">
        <v>11</v>
      </c>
    </row>
    <row r="16" spans="1:6" ht="15">
      <c r="A16" s="3" t="s">
        <v>11</v>
      </c>
      <c r="B16" s="10" t="s">
        <v>11</v>
      </c>
      <c r="C16" s="15" t="s">
        <v>11</v>
      </c>
      <c r="D16" s="4" t="s">
        <v>11</v>
      </c>
      <c r="E16" s="10" t="s">
        <v>11</v>
      </c>
      <c r="F16" s="20" t="s">
        <v>11</v>
      </c>
    </row>
    <row r="17" spans="1:6" ht="15">
      <c r="A17" s="3" t="s">
        <v>11</v>
      </c>
      <c r="B17" s="10" t="s">
        <v>11</v>
      </c>
      <c r="C17" s="15" t="s">
        <v>11</v>
      </c>
      <c r="D17" s="4" t="s">
        <v>11</v>
      </c>
      <c r="E17" s="10" t="s">
        <v>11</v>
      </c>
      <c r="F17" s="20" t="s">
        <v>11</v>
      </c>
    </row>
    <row r="18" spans="1:6" ht="15">
      <c r="A18" s="3" t="s">
        <v>11</v>
      </c>
      <c r="B18" s="10" t="s">
        <v>11</v>
      </c>
      <c r="C18" s="15" t="s">
        <v>11</v>
      </c>
      <c r="D18" s="4" t="s">
        <v>11</v>
      </c>
      <c r="E18" s="10" t="s">
        <v>11</v>
      </c>
      <c r="F18" s="20" t="s">
        <v>11</v>
      </c>
    </row>
    <row r="19" spans="1:6" ht="15">
      <c r="A19" s="3" t="s">
        <v>11</v>
      </c>
      <c r="B19" s="10" t="s">
        <v>11</v>
      </c>
      <c r="C19" s="15" t="s">
        <v>11</v>
      </c>
      <c r="D19" s="4" t="s">
        <v>11</v>
      </c>
      <c r="E19" s="10" t="s">
        <v>11</v>
      </c>
      <c r="F19" s="20" t="s">
        <v>11</v>
      </c>
    </row>
    <row r="20" spans="1:6" ht="15">
      <c r="A20" s="3" t="s">
        <v>11</v>
      </c>
      <c r="B20" s="10" t="s">
        <v>11</v>
      </c>
      <c r="C20" s="15" t="s">
        <v>11</v>
      </c>
      <c r="D20" s="4" t="s">
        <v>11</v>
      </c>
      <c r="E20" s="10" t="s">
        <v>11</v>
      </c>
      <c r="F20" s="20" t="s">
        <v>11</v>
      </c>
    </row>
    <row r="21" spans="1:6" ht="15">
      <c r="A21" s="3" t="s">
        <v>11</v>
      </c>
      <c r="B21" s="10" t="s">
        <v>11</v>
      </c>
      <c r="C21" s="15" t="s">
        <v>11</v>
      </c>
      <c r="D21" s="4" t="s">
        <v>11</v>
      </c>
      <c r="E21" s="10" t="s">
        <v>11</v>
      </c>
      <c r="F21" s="20" t="s">
        <v>11</v>
      </c>
    </row>
    <row r="22" spans="1:6" ht="15">
      <c r="A22" s="3" t="s">
        <v>11</v>
      </c>
      <c r="B22" s="10" t="s">
        <v>11</v>
      </c>
      <c r="C22" s="15" t="s">
        <v>11</v>
      </c>
      <c r="D22" s="4" t="s">
        <v>11</v>
      </c>
      <c r="E22" s="10" t="s">
        <v>11</v>
      </c>
      <c r="F22" s="20" t="s">
        <v>11</v>
      </c>
    </row>
    <row r="23" spans="1:6" ht="15">
      <c r="A23" s="3" t="s">
        <v>11</v>
      </c>
      <c r="B23" s="10" t="s">
        <v>11</v>
      </c>
      <c r="C23" s="15" t="s">
        <v>11</v>
      </c>
      <c r="D23" s="4" t="s">
        <v>11</v>
      </c>
      <c r="E23" s="10" t="s">
        <v>11</v>
      </c>
      <c r="F23" s="20" t="s">
        <v>11</v>
      </c>
    </row>
    <row r="24" spans="1:6" ht="15">
      <c r="A24" s="3" t="s">
        <v>11</v>
      </c>
      <c r="B24" s="10" t="s">
        <v>11</v>
      </c>
      <c r="C24" s="15" t="s">
        <v>11</v>
      </c>
      <c r="D24" s="29" t="s">
        <v>21</v>
      </c>
      <c r="E24" s="30">
        <f>SUM(E4:E10)</f>
        <v>3700</v>
      </c>
      <c r="F24" s="31" t="s">
        <v>11</v>
      </c>
    </row>
    <row r="25" spans="1:6" ht="15">
      <c r="A25" s="3" t="s">
        <v>11</v>
      </c>
      <c r="B25" s="10" t="s">
        <v>11</v>
      </c>
      <c r="C25" s="15" t="s">
        <v>11</v>
      </c>
      <c r="D25" s="4" t="s">
        <v>20</v>
      </c>
      <c r="E25" s="10">
        <f>0.05*E24</f>
        <v>185</v>
      </c>
      <c r="F25" s="20" t="s">
        <v>11</v>
      </c>
    </row>
    <row r="26" spans="1:6" ht="15.75" thickBot="1">
      <c r="A26" s="5" t="s">
        <v>11</v>
      </c>
      <c r="B26" s="11" t="s">
        <v>11</v>
      </c>
      <c r="C26" s="16" t="s">
        <v>11</v>
      </c>
      <c r="D26" s="6" t="s">
        <v>11</v>
      </c>
      <c r="E26" s="11" t="s">
        <v>11</v>
      </c>
      <c r="F26" s="21" t="s">
        <v>11</v>
      </c>
    </row>
    <row r="27" spans="1:6" ht="15.75" thickTop="1">
      <c r="A27" s="3" t="s">
        <v>3</v>
      </c>
      <c r="B27" s="10">
        <f>SUM(B4:B26)</f>
        <v>3885</v>
      </c>
      <c r="C27" s="15">
        <f>SUM(C4:C26)</f>
        <v>4035</v>
      </c>
      <c r="D27" s="4" t="s">
        <v>3</v>
      </c>
      <c r="E27" s="10">
        <f>E24+E25</f>
        <v>3885</v>
      </c>
      <c r="F27" s="20">
        <f>SUM(F4:F26)</f>
        <v>4048.0499999999997</v>
      </c>
    </row>
    <row r="28" spans="1:6" ht="15.75" thickBot="1">
      <c r="A28" s="7" t="s">
        <v>12</v>
      </c>
      <c r="B28" s="12">
        <f>C27-F27</f>
        <v>-13.049999999999727</v>
      </c>
      <c r="C28" s="17"/>
      <c r="D28" s="8"/>
      <c r="E28" s="18"/>
      <c r="F28" s="22"/>
    </row>
    <row r="29" ht="15.75" thickTop="1"/>
  </sheetData>
  <sheetProtection/>
  <mergeCells count="3">
    <mergeCell ref="A2:C2"/>
    <mergeCell ref="D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 Altena</dc:creator>
  <cp:keywords/>
  <dc:description/>
  <cp:lastModifiedBy>Otter, M.</cp:lastModifiedBy>
  <dcterms:created xsi:type="dcterms:W3CDTF">2010-09-29T12:34:21Z</dcterms:created>
  <dcterms:modified xsi:type="dcterms:W3CDTF">2014-07-29T16:31:52Z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efwoord">
    <vt:lpwstr>Architectuur</vt:lpwstr>
  </property>
  <property fmtid="{D5CDD505-2E9C-101B-9397-08002B2CF9AE}" pid="3" name="ContentType">
    <vt:lpwstr>Document</vt:lpwstr>
  </property>
  <property fmtid="{D5CDD505-2E9C-101B-9397-08002B2CF9AE}" pid="4" name="Rubrieksnaam">
    <vt:lpwstr>Binnenstad en De uithof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